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副经理" sheetId="1" r:id="rId1"/>
  </sheets>
  <definedNames>
    <definedName name="_xlnm.Print_Titles" localSheetId="0">副经理!$1:$2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<sst xmlns="http://schemas.openxmlformats.org/spreadsheetml/2006/main" count="42" uniqueCount="29">
  <si>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贵州中建伟业建设（集团）有限责任公司下属子公司
中层副职岗位竞聘综合成绩</t>
  </si>
  <si>
    <t>序号</t>
  </si>
  <si>
    <t>姓名</t>
  </si>
  <si>
    <t>单位及现任职务</t>
  </si>
  <si>
    <t>性别</t>
  </si>
  <si>
    <t>岗位名称</t>
  </si>
  <si>
    <t>笔试成绩</t>
  </si>
  <si>
    <t>面试成绩</t>
  </si>
  <si>
    <t>综合成绩</t>
  </si>
  <si>
    <t>排名</t>
  </si>
  <si>
    <t>袁丁梦</t>
  </si>
  <si>
    <t>贵州中建伟业建设（集团）有限责任公司财务部工作员</t>
  </si>
  <si>
    <t>女</t>
  </si>
  <si>
    <t>黔东南州建凯财税咨询有限公司副经理（一类）</t>
  </si>
  <si>
    <t>马茜</t>
  </si>
  <si>
    <t>张瑜</t>
  </si>
  <si>
    <t>黔东南州诚信物业服务有限责任公司财务部工作员</t>
  </si>
  <si>
    <t>吴汶静</t>
  </si>
  <si>
    <t>贵州中建伟业建设（集团）有限责任公司财务部副经理</t>
  </si>
  <si>
    <t>黔东南州建凯财税咨询有限公司副经理（二类）</t>
  </si>
  <si>
    <t>/</t>
  </si>
  <si>
    <t>陆秋虹</t>
  </si>
  <si>
    <t>姚冰梅</t>
  </si>
  <si>
    <t>贵州中建伟业建设（集团）耀诚有限责任公司财务部经理</t>
  </si>
  <si>
    <t>杨玉芳</t>
  </si>
  <si>
    <t>贵州中建伟业房地产开发有限责任公司财务部工作员</t>
  </si>
  <si>
    <t>杨惠蓉</t>
  </si>
  <si>
    <t>贵州中建伟业建设（集团）中洁有限责任公司财务部经理</t>
  </si>
  <si>
    <t>备注：综合成绩=笔试成绩×40%+面试成绩×60%，面试成绩和笔试成绩均按百分制，面试成绩低于60分的视为竞聘失败。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</si>
</sst>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12"/>
      <name val="微软雅黑"/>
      <charset val="134"/>
    </font>
    <font>
      <sz val="12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2"/>
      <color theme="1"/>
      <name val="黑体"/>
      <charset val="134"/>
    </font>
    <font>
      <b/>
      <sz val="12"/>
      <color rgb="FF000000"/>
      <name val="微软雅黑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57" fontId="1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0" zoomScaleNormal="90" topLeftCell="A6" workbookViewId="0">
      <selection activeCell="M10" sqref="M10"/>
    </sheetView>
  </sheetViews>
  <sheetFormatPr defaultColWidth="9" defaultRowHeight="17.25"/>
  <cols>
    <col min="1" max="1" width="5.30833333333333" style="4" customWidth="1"/>
    <col min="2" max="2" width="8.01666666666667" style="4" customWidth="1"/>
    <col min="3" max="3" width="23.75" style="4" customWidth="1"/>
    <col min="4" max="4" width="7.15833333333333" style="5" customWidth="1"/>
    <col min="5" max="5" width="21.9416666666667" style="4" customWidth="1"/>
    <col min="6" max="7" width="11.8" style="6" customWidth="1"/>
    <col min="8" max="8" width="11.725" style="6" customWidth="1"/>
    <col min="9" max="9" width="9.71666666666667" style="6" customWidth="1"/>
    <col min="10" max="16384" width="9" style="1"/>
  </cols>
  <sheetData>
    <row r="1" s="1" customFormat="1" ht="62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62" customHeight="1" spans="1:9">
      <c r="A2" s="9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12" t="s">
        <v>6</v>
      </c>
      <c r="G2" s="9" t="s">
        <v>7</v>
      </c>
      <c r="H2" s="9" t="s">
        <v>8</v>
      </c>
      <c r="I2" s="9" t="s">
        <v>9</v>
      </c>
    </row>
    <row r="3" s="3" customFormat="1" ht="62" customHeight="1" spans="1:9">
      <c r="A3" s="13">
        <v>1</v>
      </c>
      <c r="B3" s="14" t="s">
        <v>10</v>
      </c>
      <c r="C3" s="14" t="s">
        <v>11</v>
      </c>
      <c r="D3" s="14" t="s">
        <v>12</v>
      </c>
      <c r="E3" s="15" t="s">
        <v>13</v>
      </c>
      <c r="F3" s="16">
        <v>58.5</v>
      </c>
      <c r="G3" s="16">
        <v>75.6</v>
      </c>
      <c r="H3" s="16">
        <f>F3*40%+G3*60%</f>
        <v>68.76</v>
      </c>
      <c r="I3" s="16">
        <v>1</v>
      </c>
    </row>
    <row r="4" s="3" customFormat="1" ht="62" customHeight="1" spans="1:9">
      <c r="A4" s="13">
        <v>2</v>
      </c>
      <c r="B4" s="14" t="s">
        <v>14</v>
      </c>
      <c r="C4" s="14" t="s">
        <v>11</v>
      </c>
      <c r="D4" s="14" t="s">
        <v>12</v>
      </c>
      <c r="E4" s="17"/>
      <c r="F4" s="16">
        <v>53.5</v>
      </c>
      <c r="G4" s="16">
        <v>77</v>
      </c>
      <c r="H4" s="16">
        <f>F4*40%+G4*60%</f>
        <v>67.6</v>
      </c>
      <c r="I4" s="16">
        <v>2</v>
      </c>
    </row>
    <row r="5" s="3" customFormat="1" ht="62" customHeight="1" spans="1:9">
      <c r="A5" s="13">
        <v>3</v>
      </c>
      <c r="B5" s="14" t="s">
        <v>15</v>
      </c>
      <c r="C5" s="14" t="s">
        <v>16</v>
      </c>
      <c r="D5" s="14" t="s">
        <v>12</v>
      </c>
      <c r="E5" s="18"/>
      <c r="F5" s="16">
        <v>47.5</v>
      </c>
      <c r="G5" s="16">
        <v>78.4</v>
      </c>
      <c r="H5" s="16">
        <f>F5*40%+G5*60%</f>
        <v>66.04</v>
      </c>
      <c r="I5" s="16">
        <v>3</v>
      </c>
    </row>
    <row r="6" s="3" customFormat="1" ht="62" customHeight="1" spans="1:9">
      <c r="A6" s="13">
        <v>4</v>
      </c>
      <c r="B6" s="19" t="s">
        <v>17</v>
      </c>
      <c r="C6" s="14" t="s">
        <v>18</v>
      </c>
      <c r="D6" s="20" t="s">
        <v>12</v>
      </c>
      <c r="E6" s="15" t="s">
        <v>19</v>
      </c>
      <c r="F6" s="16" t="s">
        <v>20</v>
      </c>
      <c r="G6" s="16">
        <v>89.6</v>
      </c>
      <c r="H6" s="16">
        <f>G6</f>
        <v>89.6</v>
      </c>
      <c r="I6" s="16">
        <v>1</v>
      </c>
    </row>
    <row r="7" s="3" customFormat="1" ht="62" customHeight="1" spans="1:9">
      <c r="A7" s="13">
        <v>5</v>
      </c>
      <c r="B7" s="19" t="s">
        <v>21</v>
      </c>
      <c r="C7" s="14" t="s">
        <v>11</v>
      </c>
      <c r="D7" s="20" t="s">
        <v>12</v>
      </c>
      <c r="E7" s="17"/>
      <c r="F7" s="16" t="s">
        <v>20</v>
      </c>
      <c r="G7" s="16">
        <v>88.6</v>
      </c>
      <c r="H7" s="16">
        <f>G7</f>
        <v>88.6</v>
      </c>
      <c r="I7" s="16">
        <v>2</v>
      </c>
    </row>
    <row r="8" s="3" customFormat="1" ht="62" customHeight="1" spans="1:9">
      <c r="A8" s="13">
        <v>6</v>
      </c>
      <c r="B8" s="19" t="s">
        <v>22</v>
      </c>
      <c r="C8" s="14" t="s">
        <v>23</v>
      </c>
      <c r="D8" s="20" t="s">
        <v>12</v>
      </c>
      <c r="E8" s="17"/>
      <c r="F8" s="16" t="s">
        <v>20</v>
      </c>
      <c r="G8" s="16">
        <v>82.4</v>
      </c>
      <c r="H8" s="16">
        <f>G8</f>
        <v>82.4</v>
      </c>
      <c r="I8" s="16">
        <v>3</v>
      </c>
    </row>
    <row r="9" s="3" customFormat="1" ht="62" customHeight="1" spans="1:9">
      <c r="A9" s="13">
        <v>7</v>
      </c>
      <c r="B9" s="19" t="s">
        <v>24</v>
      </c>
      <c r="C9" s="14" t="s">
        <v>25</v>
      </c>
      <c r="D9" s="20" t="s">
        <v>12</v>
      </c>
      <c r="E9" s="17"/>
      <c r="F9" s="16" t="s">
        <v>20</v>
      </c>
      <c r="G9" s="16">
        <v>79.4</v>
      </c>
      <c r="H9" s="16">
        <f>G9</f>
        <v>79.4</v>
      </c>
      <c r="I9" s="16">
        <v>4</v>
      </c>
    </row>
    <row r="10" s="3" customFormat="1" ht="62" customHeight="1" spans="1:9">
      <c r="A10" s="13">
        <v>8</v>
      </c>
      <c r="B10" s="14" t="s">
        <v>26</v>
      </c>
      <c r="C10" s="14" t="s">
        <v>27</v>
      </c>
      <c r="D10" s="20" t="s">
        <v>12</v>
      </c>
      <c r="E10" s="18"/>
      <c r="F10" s="16" t="s">
        <v>20</v>
      </c>
      <c r="G10" s="16">
        <v>72.6</v>
      </c>
      <c r="H10" s="16">
        <f>G10</f>
        <v>72.6</v>
      </c>
      <c r="I10" s="16">
        <v>5</v>
      </c>
    </row>
    <row r="11" s="3" customFormat="1" ht="50" customHeight="1" spans="1:9">
      <c r="A11" s="21" t="s">
        <v>28</v>
      </c>
      <c r="B11" s="21"/>
      <c r="C11" s="21"/>
      <c r="D11" s="21"/>
      <c r="E11" s="21"/>
      <c r="F11" s="21"/>
      <c r="G11" s="21"/>
      <c r="H11" s="21"/>
      <c r="I11" s="21"/>
    </row>
  </sheetData>
  <sortState ref="A6:T10">
    <sortCondition ref="H6:H10" descending="1"/>
  </sortState>
  <mergeCells count="4">
    <mergeCell ref="A1:I1"/>
    <mergeCell ref="A11:I11"/>
    <mergeCell ref="E3:E5"/>
    <mergeCell ref="E6:E10"/>
  </mergeCells>
  <pageMargins left="0.629861111111111" right="0.275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副经理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甜食</cp:lastModifiedBy>
  <dcterms:created xsi:type="dcterms:W3CDTF">2024-09-06T00:27:00Z</dcterms:created>
  <dcterms:modified xsi:type="dcterms:W3CDTF">2026-07-10T09:11:30Z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A6FA62D225D64ABFB125D8821A99C86B_13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